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F8E61CB1-6BC9-4C30-A835-5A24FD5D8B10}"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<sst xmlns="http://schemas.openxmlformats.org/spreadsheetml/2006/main" count="1743" uniqueCount="1174">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</sst>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K9" sqref="K9:L9"/>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710</v>
      </c>
      <c r="B10" s="149"/>
      <c r="C10" s="149"/>
      <c r="D10" s="145" t="str">
        <f>VLOOKUP(A10,listado,2,0)</f>
        <v>Técnico/a 1</v>
      </c>
      <c r="E10" s="145"/>
      <c r="F10" s="145"/>
      <c r="G10" s="182" t="str">
        <f>VLOOKUP(A10,listado,3,0)</f>
        <v>Técnico/a de Apoyo a la Dirección de Proyectos de Alta Velocidad del ADIF</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Conocimientos acreditados de contratación de Obra Civil en el Sector Público, análisis de Pliegos de Contratación y elaboración de Ofertas para Organismos Públicos.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2,5 años de experiencia global  en el sector de la Ingeniería/Consultoría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en contratación en el Sector Público, análisis de pliegos y ofertas para Organismos Públicos.</v>
      </c>
      <c r="C21" s="112"/>
      <c r="D21" s="112"/>
      <c r="E21" s="112"/>
      <c r="F21" s="112"/>
      <c r="G21" s="112"/>
      <c r="H21" s="112"/>
      <c r="I21" s="62"/>
      <c r="J21" s="95"/>
      <c r="K21" s="95"/>
      <c r="L21" s="96"/>
    </row>
    <row r="22" spans="1:12" s="2" customFormat="1" ht="60" customHeight="1" thickBot="1">
      <c r="A22" s="49" t="s">
        <v>40</v>
      </c>
      <c r="B22" s="112" t="str">
        <f>VLOOKUP(A10,listado,9,0)</f>
        <v>Al menos 2 años en las funciones enumeradas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Conocimiento específico de la Ley de Contratos del Sector Público.</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3xK1DcIyy1zIDo54Q/vEDqXtsO3o/1D809zyPDGfkO8JmcG/aRG0ElyfFLyFiojhuf3EeIQnRd5ngQ9RvAXJMg==" saltValue="wXwt+7t9MZNqHSRD6YRqX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2024-04-26T07:58:21Z</dcterms:modified>
</cp:coreProperties>
</file>